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plan nabave za 2013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'plan nabave za 2013'!$F$2</definedName>
  </definedNames>
  <calcPr fullCalcOnLoad="1"/>
</workbook>
</file>

<file path=xl/sharedStrings.xml><?xml version="1.0" encoding="utf-8"?>
<sst xmlns="http://schemas.openxmlformats.org/spreadsheetml/2006/main" count="116" uniqueCount="84">
  <si>
    <t>Broj konta</t>
  </si>
  <si>
    <t xml:space="preserve">Predmet nabave 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</si>
  <si>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</si>
  <si>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</si>
  <si>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</si>
  <si>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</si>
  <si>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</si>
  <si>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Električna energija </t>
  </si>
  <si>
    <t>Mat. i dijel.za tek.i investic.održavanje</t>
  </si>
  <si>
    <t xml:space="preserve">Sitni inventar i auto gume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</si>
  <si>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</si>
  <si>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</si>
  <si>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</si>
  <si>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</si>
  <si>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</si>
  <si>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</si>
  <si>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FINANCIJSKI RASHODI </t>
  </si>
  <si>
    <t>Usluge telefona ,telefax-a</t>
  </si>
  <si>
    <t xml:space="preserve"> Usluge telefona, pošte i prijevoza </t>
  </si>
  <si>
    <t>Materijal za higijenske potrebe i njegu</t>
  </si>
  <si>
    <t>Lož ulje</t>
  </si>
  <si>
    <t>Članarine</t>
  </si>
  <si>
    <t>Financijski plan za 2012.</t>
  </si>
  <si>
    <t>Način nabave</t>
  </si>
  <si>
    <t>Prijevoz učenika</t>
  </si>
  <si>
    <t>Komunalne usluge</t>
  </si>
  <si>
    <t>Opskrba vodom</t>
  </si>
  <si>
    <t>Iznošenje i odvoz smeća</t>
  </si>
  <si>
    <t>Deratizacija i dezinsekcija</t>
  </si>
  <si>
    <t>Uredska oprema i namještaj</t>
  </si>
  <si>
    <t xml:space="preserve">U planu nabave sve su usluge,robe i artikli razvrstani te se uklapaju u iznos sredstava prema Financijskom planu za 2012. godinu i ne prelaze </t>
  </si>
  <si>
    <t>OSNOVNA ŠKOLA ILAČA-BANOVCI</t>
  </si>
  <si>
    <t>Vladimira Nazora 24, Ilača</t>
  </si>
  <si>
    <t>Energija</t>
  </si>
  <si>
    <t>Ostali mater.za proizv.energ.(drva i ugljen)</t>
  </si>
  <si>
    <t>RASHOD ZA NABAVU DUGOTRAJNE IMOVINE</t>
  </si>
  <si>
    <t>Ostali mater.za potrebe redovnog poslovanja</t>
  </si>
  <si>
    <t>Obvezni i prevent.zdrav.pregledi zaposlenika</t>
  </si>
  <si>
    <t>Obvezni sanitarni pregledi zaposlenika</t>
  </si>
  <si>
    <t>Usluge tekućeg i invest. održ.građev.objekata</t>
  </si>
  <si>
    <t>Usluge tekućeg i invest. održ.opreme</t>
  </si>
  <si>
    <t>Prijevoz učenika( na natjecanja)</t>
  </si>
  <si>
    <t>Ostale računalne usl.(održavanje programa)</t>
  </si>
  <si>
    <t>Premija osiguranja</t>
  </si>
  <si>
    <t xml:space="preserve">Klasa: </t>
  </si>
  <si>
    <t>iznos od 70.000,00 kn bez pdv-a godišnje.</t>
  </si>
  <si>
    <t xml:space="preserve">Na temelju čl. 20 Zakona o javnoj nabavi (NN 90/11.), Uredbe o postupku nabave roba,radova i usluga male vrijednosti (NN 14/02.),te čl. </t>
  </si>
  <si>
    <t>Službena radna zaštitna obuća i osjeća</t>
  </si>
  <si>
    <t>Ostali mater.i dijelovi za tek.i inv.održ.građ.obj.</t>
  </si>
  <si>
    <t>Dimnjačarske i ekološke usluge</t>
  </si>
  <si>
    <t>Ostale komun.usluge-čišćenje sept.jame</t>
  </si>
  <si>
    <t>Ostale komun.usluge-uređenje voda</t>
  </si>
  <si>
    <t>Ostale rač.usl.(servis.i održ.račun.progr.)</t>
  </si>
  <si>
    <t xml:space="preserve">Ostale usluge  - zaštite na radu    </t>
  </si>
  <si>
    <t>Ostali mater.i dijelovi za tek.i inv.održ.postroj.i opreme</t>
  </si>
  <si>
    <t>Ostali mater.i dijelovi za tek.i inv.održ.</t>
  </si>
  <si>
    <t>procjena vrijednosti</t>
  </si>
  <si>
    <t>procjena vrijednosti bez PDV</t>
  </si>
  <si>
    <r>
      <t>38. Statuta OŠ ILAČA-BANOVCI, ILAČA, , Školski odbor OŠ ILAČA-BANOVCI, ILAČA,  na sjednici održanoj 29.03.2013.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godine donosi:</t>
    </r>
  </si>
  <si>
    <t>PLAN  NABAVE ZA 2013.</t>
  </si>
  <si>
    <t>SVEUKUPNO:</t>
  </si>
  <si>
    <t>Urbroj: 2188-33-13-1</t>
  </si>
  <si>
    <t>U Ilači, 29.03. 2013.  godine</t>
  </si>
  <si>
    <t>ugovara osnivač</t>
  </si>
  <si>
    <t>Sredstva iz financijskog plana za 2012.godinu osiguravaju se iz proračuna Vukovarsko-srijemske županije.</t>
  </si>
  <si>
    <t>1.</t>
  </si>
  <si>
    <t>2.</t>
  </si>
  <si>
    <t>3.</t>
  </si>
  <si>
    <t>I.</t>
  </si>
  <si>
    <t>II.</t>
  </si>
  <si>
    <t>III.</t>
  </si>
  <si>
    <t>I.+II.+III.</t>
  </si>
  <si>
    <t>4.</t>
  </si>
  <si>
    <t>5.</t>
  </si>
  <si>
    <t>Članak 18.točka 3. Zak.o javnoj nabavi</t>
  </si>
  <si>
    <t>OSTALI NESPOMENUTI RASHODI POSLOV.</t>
  </si>
  <si>
    <t>Bankarske usluge i usl.platnog prometa</t>
  </si>
  <si>
    <t>MATERIJALNI RASHODI (1+2+3)</t>
  </si>
  <si>
    <t>Čl. 18.točka 3. Zak.o javnoj nabavi</t>
  </si>
  <si>
    <t>Josip Gelemanović</t>
  </si>
  <si>
    <t>Branka Dević</t>
  </si>
  <si>
    <t>Ravnatelj:</t>
  </si>
  <si>
    <t>Predsjednica školskog odbora:</t>
  </si>
  <si>
    <t>Red. br.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</si>
</sst>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0.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_-* #,##0.0\ _k_n_-;\-* #,##0.0\ _k_n_-;_-* &quot;-&quot;??\ _k_n_-;_-@_-"/>
    <numFmt numFmtId="169" formatCode="_-* #,##0\ _k_n_-;\-* #,##0\ _k_n_-;_-* &quot;-&quot;??\ _k_n_-;_-@_-"/>
    <numFmt numFmtId="170" formatCode="[$-41A]d\.\ mmmm\ yyyy"/>
    <numFmt numFmtId="171" formatCode="#,##0.0\ _k_n"/>
    <numFmt numFmtId="172" formatCode="#,##0.00\ _k_n"/>
    <numFmt numFmtId="173" formatCode="#,##0.0"/>
    <numFmt numFmtId="174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0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16"/>
      <name val="Arial Narrow"/>
      <family val="2"/>
    </font>
    <font>
      <b/>
      <sz val="11"/>
      <color indexed="16"/>
      <name val="Arial Narrow"/>
      <family val="2"/>
    </font>
    <font>
      <b/>
      <sz val="12"/>
      <color indexed="16"/>
      <name val="Arial Narrow"/>
      <family val="2"/>
    </font>
    <font>
      <sz val="8"/>
      <color indexed="16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90000"/>
      <name val="Arial Narrow"/>
      <family val="2"/>
    </font>
    <font>
      <b/>
      <sz val="11"/>
      <color rgb="FF990000"/>
      <name val="Arial Narrow"/>
      <family val="2"/>
    </font>
    <font>
      <b/>
      <sz val="12"/>
      <color rgb="FF990000"/>
      <name val="Arial Narrow"/>
      <family val="2"/>
    </font>
    <font>
      <sz val="8"/>
      <color rgb="FF990000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left" vertical="top" wrapText="1"/>
      <protection/>
    </xf>
    <xf numFmtId="0" fontId="5" fillId="33" borderId="10" xfId="50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12" xfId="5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4" fillId="34" borderId="10" xfId="51" applyFont="1" applyFill="1" applyBorder="1" applyAlignment="1">
      <alignment horizontal="left" vertical="top" wrapText="1"/>
      <protection/>
    </xf>
    <xf numFmtId="0" fontId="4" fillId="34" borderId="10" xfId="51" applyFont="1" applyFill="1" applyBorder="1" applyAlignment="1">
      <alignment horizontal="left" vertical="top"/>
      <protection/>
    </xf>
    <xf numFmtId="0" fontId="0" fillId="0" borderId="0" xfId="0" applyAlignment="1">
      <alignment horizontal="right" vertical="top"/>
    </xf>
    <xf numFmtId="0" fontId="0" fillId="34" borderId="0" xfId="0" applyFill="1" applyAlignment="1">
      <alignment/>
    </xf>
    <xf numFmtId="0" fontId="5" fillId="35" borderId="10" xfId="51" applyFont="1" applyFill="1" applyBorder="1" applyAlignment="1">
      <alignment horizontal="left" vertical="top" wrapText="1"/>
      <protection/>
    </xf>
    <xf numFmtId="0" fontId="5" fillId="35" borderId="10" xfId="5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5" fillId="35" borderId="10" xfId="5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5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12" fillId="34" borderId="0" xfId="51" applyNumberFormat="1" applyFont="1" applyFill="1" applyBorder="1" applyAlignment="1">
      <alignment horizontal="right" vertical="top"/>
      <protection/>
    </xf>
    <xf numFmtId="0" fontId="56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72" fontId="12" fillId="35" borderId="10" xfId="51" applyNumberFormat="1" applyFont="1" applyFill="1" applyBorder="1" applyAlignment="1">
      <alignment horizontal="right" vertical="top"/>
      <protection/>
    </xf>
    <xf numFmtId="172" fontId="4" fillId="33" borderId="10" xfId="51" applyNumberFormat="1" applyFont="1" applyFill="1" applyBorder="1" applyAlignment="1">
      <alignment horizontal="right" vertical="top"/>
      <protection/>
    </xf>
    <xf numFmtId="172" fontId="4" fillId="34" borderId="10" xfId="51" applyNumberFormat="1" applyFont="1" applyFill="1" applyBorder="1" applyAlignment="1">
      <alignment horizontal="right" vertical="top"/>
      <protection/>
    </xf>
    <xf numFmtId="43" fontId="12" fillId="35" borderId="10" xfId="51" applyNumberFormat="1" applyFont="1" applyFill="1" applyBorder="1" applyAlignment="1">
      <alignment horizontal="right" vertical="top"/>
      <protection/>
    </xf>
    <xf numFmtId="43" fontId="4" fillId="33" borderId="10" xfId="51" applyNumberFormat="1" applyFont="1" applyFill="1" applyBorder="1" applyAlignment="1">
      <alignment horizontal="right" vertical="top"/>
      <protection/>
    </xf>
    <xf numFmtId="172" fontId="57" fillId="34" borderId="10" xfId="51" applyNumberFormat="1" applyFont="1" applyFill="1" applyBorder="1" applyAlignment="1">
      <alignment horizontal="right" vertical="top"/>
      <protection/>
    </xf>
    <xf numFmtId="0" fontId="57" fillId="34" borderId="10" xfId="51" applyFont="1" applyFill="1" applyBorder="1" applyAlignment="1">
      <alignment horizontal="left" vertical="top" wrapText="1"/>
      <protection/>
    </xf>
    <xf numFmtId="0" fontId="58" fillId="35" borderId="10" xfId="51" applyFont="1" applyFill="1" applyBorder="1" applyAlignment="1">
      <alignment horizontal="left" vertical="top"/>
      <protection/>
    </xf>
    <xf numFmtId="172" fontId="59" fillId="35" borderId="10" xfId="51" applyNumberFormat="1" applyFont="1" applyFill="1" applyBorder="1" applyAlignment="1">
      <alignment horizontal="right" vertical="top"/>
      <protection/>
    </xf>
    <xf numFmtId="0" fontId="58" fillId="35" borderId="10" xfId="51" applyFont="1" applyFill="1" applyBorder="1" applyAlignment="1">
      <alignment horizontal="left" vertical="top" wrapText="1"/>
      <protection/>
    </xf>
    <xf numFmtId="0" fontId="58" fillId="35" borderId="11" xfId="51" applyFont="1" applyFill="1" applyBorder="1" applyAlignment="1">
      <alignment horizontal="left" vertical="top"/>
      <protection/>
    </xf>
    <xf numFmtId="0" fontId="57" fillId="33" borderId="10" xfId="51" applyFont="1" applyFill="1" applyBorder="1" applyAlignment="1">
      <alignment horizontal="left" vertical="top" wrapText="1"/>
      <protection/>
    </xf>
    <xf numFmtId="172" fontId="57" fillId="33" borderId="10" xfId="51" applyNumberFormat="1" applyFont="1" applyFill="1" applyBorder="1" applyAlignment="1">
      <alignment horizontal="right" vertical="top"/>
      <protection/>
    </xf>
    <xf numFmtId="0" fontId="57" fillId="33" borderId="10" xfId="51" applyFont="1" applyFill="1" applyBorder="1" applyAlignment="1">
      <alignment horizontal="left" vertical="top"/>
      <protection/>
    </xf>
    <xf numFmtId="43" fontId="57" fillId="33" borderId="10" xfId="51" applyNumberFormat="1" applyFont="1" applyFill="1" applyBorder="1" applyAlignment="1">
      <alignment horizontal="right" vertical="top"/>
      <protection/>
    </xf>
    <xf numFmtId="172" fontId="12" fillId="34" borderId="11" xfId="51" applyNumberFormat="1" applyFont="1" applyFill="1" applyBorder="1" applyAlignment="1">
      <alignment horizontal="righ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174" fontId="15" fillId="0" borderId="10" xfId="61" applyNumberFormat="1" applyFont="1" applyBorder="1" applyAlignment="1">
      <alignment horizontal="center"/>
    </xf>
    <xf numFmtId="0" fontId="58" fillId="33" borderId="10" xfId="51" applyFont="1" applyFill="1" applyBorder="1" applyAlignment="1">
      <alignment horizontal="center" vertical="top" wrapText="1"/>
      <protection/>
    </xf>
    <xf numFmtId="174" fontId="60" fillId="0" borderId="10" xfId="61" applyNumberFormat="1" applyFont="1" applyBorder="1" applyAlignment="1">
      <alignment horizontal="center"/>
    </xf>
    <xf numFmtId="174" fontId="16" fillId="35" borderId="10" xfId="61" applyNumberFormat="1" applyFont="1" applyFill="1" applyBorder="1" applyAlignment="1">
      <alignment horizontal="center"/>
    </xf>
    <xf numFmtId="0" fontId="5" fillId="36" borderId="10" xfId="51" applyFont="1" applyFill="1" applyBorder="1" applyAlignment="1">
      <alignment horizontal="left" vertical="top"/>
      <protection/>
    </xf>
    <xf numFmtId="172" fontId="5" fillId="36" borderId="10" xfId="51" applyNumberFormat="1" applyFont="1" applyFill="1" applyBorder="1" applyAlignment="1">
      <alignment horizontal="right" vertical="top"/>
      <protection/>
    </xf>
    <xf numFmtId="172" fontId="12" fillId="36" borderId="10" xfId="51" applyNumberFormat="1" applyFont="1" applyFill="1" applyBorder="1" applyAlignment="1">
      <alignment horizontal="right" vertical="top"/>
      <protection/>
    </xf>
    <xf numFmtId="0" fontId="5" fillId="36" borderId="10" xfId="51" applyFont="1" applyFill="1" applyBorder="1" applyAlignment="1">
      <alignment horizontal="center" vertical="top" wrapText="1"/>
      <protection/>
    </xf>
    <xf numFmtId="0" fontId="5" fillId="36" borderId="10" xfId="51" applyFont="1" applyFill="1" applyBorder="1" applyAlignment="1">
      <alignment horizontal="left" vertical="top" wrapText="1"/>
      <protection/>
    </xf>
    <xf numFmtId="43" fontId="12" fillId="36" borderId="10" xfId="51" applyNumberFormat="1" applyFont="1" applyFill="1" applyBorder="1" applyAlignment="1">
      <alignment horizontal="right" vertical="top"/>
      <protection/>
    </xf>
    <xf numFmtId="3" fontId="17" fillId="36" borderId="10" xfId="51" applyNumberFormat="1" applyFont="1" applyFill="1" applyBorder="1" applyAlignment="1">
      <alignment horizontal="center" vertical="top" wrapText="1"/>
      <protection/>
    </xf>
    <xf numFmtId="0" fontId="5" fillId="37" borderId="10" xfId="50" applyFont="1" applyFill="1" applyBorder="1" applyAlignment="1">
      <alignment horizontal="left" vertical="top" wrapText="1"/>
      <protection/>
    </xf>
    <xf numFmtId="4" fontId="12" fillId="37" borderId="10" xfId="50" applyNumberFormat="1" applyFont="1" applyFill="1" applyBorder="1" applyAlignment="1">
      <alignment horizontal="center" vertical="top" wrapText="1"/>
      <protection/>
    </xf>
    <xf numFmtId="43" fontId="12" fillId="37" borderId="10" xfId="61" applyNumberFormat="1" applyFont="1" applyFill="1" applyBorder="1" applyAlignment="1">
      <alignment wrapText="1"/>
    </xf>
    <xf numFmtId="0" fontId="5" fillId="37" borderId="10" xfId="51" applyFont="1" applyFill="1" applyBorder="1" applyAlignment="1">
      <alignment horizontal="left" vertical="top"/>
      <protection/>
    </xf>
    <xf numFmtId="172" fontId="5" fillId="37" borderId="10" xfId="51" applyNumberFormat="1" applyFont="1" applyFill="1" applyBorder="1" applyAlignment="1">
      <alignment horizontal="right" vertical="top"/>
      <protection/>
    </xf>
    <xf numFmtId="0" fontId="5" fillId="37" borderId="10" xfId="51" applyFont="1" applyFill="1" applyBorder="1" applyAlignment="1">
      <alignment horizontal="left" vertical="top" wrapText="1"/>
      <protection/>
    </xf>
    <xf numFmtId="0" fontId="5" fillId="37" borderId="10" xfId="51" applyFont="1" applyFill="1" applyBorder="1" applyAlignment="1">
      <alignment horizontal="center" vertical="top" wrapText="1"/>
      <protection/>
    </xf>
    <xf numFmtId="0" fontId="5" fillId="37" borderId="11" xfId="51" applyFont="1" applyFill="1" applyBorder="1" applyAlignment="1">
      <alignment horizontal="left" vertical="top" wrapText="1"/>
      <protection/>
    </xf>
    <xf numFmtId="172" fontId="5" fillId="37" borderId="11" xfId="51" applyNumberFormat="1" applyFont="1" applyFill="1" applyBorder="1" applyAlignment="1">
      <alignment horizontal="right" vertical="top"/>
      <protection/>
    </xf>
    <xf numFmtId="0" fontId="11" fillId="37" borderId="11" xfId="51" applyFont="1" applyFill="1" applyBorder="1" applyAlignment="1">
      <alignment horizontal="left" vertical="top" wrapText="1"/>
      <protection/>
    </xf>
    <xf numFmtId="0" fontId="4" fillId="37" borderId="11" xfId="51" applyFont="1" applyFill="1" applyBorder="1" applyAlignment="1">
      <alignment horizontal="center" vertical="top" wrapText="1"/>
      <protection/>
    </xf>
    <xf numFmtId="0" fontId="54" fillId="37" borderId="10" xfId="0" applyFont="1" applyFill="1" applyBorder="1" applyAlignment="1">
      <alignment/>
    </xf>
    <xf numFmtId="172" fontId="12" fillId="37" borderId="10" xfId="51" applyNumberFormat="1" applyFont="1" applyFill="1" applyBorder="1" applyAlignment="1">
      <alignment horizontal="right" vertical="top"/>
      <protection/>
    </xf>
    <xf numFmtId="0" fontId="61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72" fontId="62" fillId="37" borderId="10" xfId="0" applyNumberFormat="1" applyFont="1" applyFill="1" applyBorder="1" applyAlignment="1">
      <alignment/>
    </xf>
    <xf numFmtId="0" fontId="6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63" fillId="0" borderId="14" xfId="0" applyFont="1" applyBorder="1" applyAlignment="1">
      <alignment horizont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7"/>
  <sheetViews>
    <sheetView tabSelected="1" zoomScale="93" zoomScaleNormal="93" zoomScalePageLayoutView="0" workbookViewId="0" topLeftCell="A22">
      <selection activeCell="M50" sqref="M50"/>
    </sheetView>
  </sheetViews>
  <sheetFormatPr defaultColWidth="9.140625" defaultRowHeight="15"/>
  <cols>
    <col min="1" max="1" width="5.00390625" style="0" customWidth="1"/>
    <col min="2" max="2" width="8.421875" style="0" customWidth="1"/>
    <col min="3" max="3" width="16.00390625" style="0" customWidth="1"/>
    <col min="4" max="4" width="37.7109375" style="0" customWidth="1"/>
    <col min="5" max="5" width="26.57421875" style="0" customWidth="1"/>
    <col min="6" max="6" width="16.7109375" style="37" customWidth="1"/>
    <col min="7" max="7" width="15.140625" style="0" customWidth="1"/>
    <col min="8" max="8" width="11.140625" style="0" customWidth="1"/>
  </cols>
  <sheetData>
    <row r="1" spans="1:7" ht="21.75" customHeight="1">
      <c r="A1" s="19" t="s">
        <v>31</v>
      </c>
      <c r="B1" s="13"/>
      <c r="C1" s="11"/>
      <c r="D1" s="12"/>
      <c r="E1" s="13"/>
      <c r="F1" s="34"/>
      <c r="G1" s="13"/>
    </row>
    <row r="2" spans="1:19" ht="13.5" customHeight="1">
      <c r="A2" s="20" t="s">
        <v>32</v>
      </c>
      <c r="B2" s="15"/>
      <c r="C2" s="16"/>
      <c r="D2" s="17"/>
      <c r="E2" s="15"/>
      <c r="F2" s="35"/>
      <c r="G2" s="1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 customHeight="1">
      <c r="A3" s="91" t="s">
        <v>46</v>
      </c>
      <c r="B3" s="92"/>
      <c r="C3" s="92"/>
      <c r="D3" s="92"/>
      <c r="E3" s="92"/>
      <c r="F3" s="92"/>
      <c r="G3" s="9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7.25" customHeight="1">
      <c r="A4" s="91" t="s">
        <v>58</v>
      </c>
      <c r="B4" s="92"/>
      <c r="C4" s="92"/>
      <c r="D4" s="92"/>
      <c r="E4" s="92"/>
      <c r="F4" s="92"/>
      <c r="G4" s="9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7" ht="11.25" customHeight="1">
      <c r="A5" s="18"/>
      <c r="B5" s="15"/>
      <c r="C5" s="16"/>
      <c r="D5" s="17"/>
      <c r="E5" s="15"/>
      <c r="F5" s="36"/>
      <c r="G5" s="15"/>
    </row>
    <row r="6" spans="1:7" ht="18" customHeight="1">
      <c r="A6" s="97" t="s">
        <v>59</v>
      </c>
      <c r="B6" s="96"/>
      <c r="C6" s="96"/>
      <c r="D6" s="96"/>
      <c r="E6" s="96"/>
      <c r="F6" s="96"/>
      <c r="G6" s="98"/>
    </row>
    <row r="7" spans="1:7" ht="45" customHeight="1">
      <c r="A7" s="9" t="s">
        <v>83</v>
      </c>
      <c r="B7" s="9" t="s">
        <v>0</v>
      </c>
      <c r="C7" s="14" t="s">
        <v>22</v>
      </c>
      <c r="D7" s="2" t="s">
        <v>1</v>
      </c>
      <c r="E7" s="9" t="s">
        <v>23</v>
      </c>
      <c r="F7" s="9" t="s">
        <v>56</v>
      </c>
      <c r="G7" s="9" t="s">
        <v>57</v>
      </c>
    </row>
    <row r="8" spans="1:8" ht="15" customHeight="1">
      <c r="A8" s="3" t="s">
        <v>68</v>
      </c>
      <c r="B8" s="67">
        <v>32</v>
      </c>
      <c r="C8" s="68">
        <v>276200</v>
      </c>
      <c r="D8" s="67" t="s">
        <v>77</v>
      </c>
      <c r="E8" s="67"/>
      <c r="F8" s="68">
        <f>SUM(F9+F26+F50)</f>
        <v>276200</v>
      </c>
      <c r="G8" s="69">
        <f>SUM(G9+G26+G50)</f>
        <v>220960</v>
      </c>
      <c r="H8" s="23"/>
    </row>
    <row r="9" spans="1:8" ht="15" customHeight="1">
      <c r="A9" s="4" t="s">
        <v>65</v>
      </c>
      <c r="B9" s="60">
        <v>322</v>
      </c>
      <c r="C9" s="62">
        <v>161700</v>
      </c>
      <c r="D9" s="60" t="s">
        <v>2</v>
      </c>
      <c r="E9" s="64"/>
      <c r="F9" s="62">
        <v>161700</v>
      </c>
      <c r="G9" s="65">
        <v>129360</v>
      </c>
      <c r="H9" s="24"/>
    </row>
    <row r="10" spans="1:7" ht="14.25" customHeight="1">
      <c r="A10" s="5"/>
      <c r="B10" s="28">
        <v>3221</v>
      </c>
      <c r="C10" s="39">
        <v>30500</v>
      </c>
      <c r="D10" s="28" t="s">
        <v>3</v>
      </c>
      <c r="E10" s="25"/>
      <c r="F10" s="39">
        <v>30500</v>
      </c>
      <c r="G10" s="42">
        <v>24400</v>
      </c>
    </row>
    <row r="11" spans="1:7" ht="15" customHeight="1">
      <c r="A11" s="7"/>
      <c r="B11" s="7">
        <v>32211</v>
      </c>
      <c r="C11" s="40">
        <v>21000</v>
      </c>
      <c r="D11" s="1" t="s">
        <v>4</v>
      </c>
      <c r="E11" s="56" t="s">
        <v>78</v>
      </c>
      <c r="F11" s="40">
        <v>21000</v>
      </c>
      <c r="G11" s="43">
        <v>16800</v>
      </c>
    </row>
    <row r="12" spans="1:7" ht="15" customHeight="1">
      <c r="A12" s="1"/>
      <c r="B12" s="7">
        <v>32212</v>
      </c>
      <c r="C12" s="40">
        <v>2000</v>
      </c>
      <c r="D12" s="1" t="s">
        <v>5</v>
      </c>
      <c r="E12" s="56" t="s">
        <v>78</v>
      </c>
      <c r="F12" s="40">
        <v>2000</v>
      </c>
      <c r="G12" s="43">
        <v>1600</v>
      </c>
    </row>
    <row r="13" spans="1:7" ht="15" customHeight="1">
      <c r="A13" s="1"/>
      <c r="B13" s="1">
        <v>32214</v>
      </c>
      <c r="C13" s="40">
        <v>4000</v>
      </c>
      <c r="D13" s="1" t="s">
        <v>6</v>
      </c>
      <c r="E13" s="56" t="s">
        <v>78</v>
      </c>
      <c r="F13" s="40">
        <v>4000</v>
      </c>
      <c r="G13" s="43">
        <v>3200</v>
      </c>
    </row>
    <row r="14" spans="1:9" ht="15" customHeight="1">
      <c r="A14" s="1"/>
      <c r="B14" s="1">
        <v>32216</v>
      </c>
      <c r="C14" s="40">
        <v>1500</v>
      </c>
      <c r="D14" s="1" t="s">
        <v>19</v>
      </c>
      <c r="E14" s="56" t="s">
        <v>78</v>
      </c>
      <c r="F14" s="40">
        <v>1500</v>
      </c>
      <c r="G14" s="43">
        <v>1200</v>
      </c>
      <c r="I14" s="24"/>
    </row>
    <row r="15" spans="1:7" ht="15" customHeight="1">
      <c r="A15" s="1"/>
      <c r="B15" s="1">
        <v>32219</v>
      </c>
      <c r="C15" s="40">
        <v>2000</v>
      </c>
      <c r="D15" s="1" t="s">
        <v>36</v>
      </c>
      <c r="E15" s="56" t="s">
        <v>78</v>
      </c>
      <c r="F15" s="40">
        <v>2000</v>
      </c>
      <c r="G15" s="43">
        <v>1600</v>
      </c>
    </row>
    <row r="16" spans="1:7" ht="15" customHeight="1">
      <c r="A16" s="6"/>
      <c r="B16" s="25">
        <v>3223</v>
      </c>
      <c r="C16" s="39">
        <v>110000</v>
      </c>
      <c r="D16" s="25" t="s">
        <v>33</v>
      </c>
      <c r="E16" s="26"/>
      <c r="F16" s="39">
        <v>110000</v>
      </c>
      <c r="G16" s="42">
        <v>88000</v>
      </c>
    </row>
    <row r="17" spans="1:7" ht="15" customHeight="1">
      <c r="A17" s="1"/>
      <c r="B17" s="52">
        <v>32231</v>
      </c>
      <c r="C17" s="51">
        <v>25000</v>
      </c>
      <c r="D17" s="50" t="s">
        <v>7</v>
      </c>
      <c r="E17" s="57" t="s">
        <v>63</v>
      </c>
      <c r="F17" s="51">
        <v>25000</v>
      </c>
      <c r="G17" s="53">
        <v>20000</v>
      </c>
    </row>
    <row r="18" spans="1:7" ht="15" customHeight="1">
      <c r="A18" s="1"/>
      <c r="B18" s="52">
        <v>32234</v>
      </c>
      <c r="C18" s="51">
        <v>64000</v>
      </c>
      <c r="D18" s="50" t="s">
        <v>20</v>
      </c>
      <c r="E18" s="57" t="s">
        <v>63</v>
      </c>
      <c r="F18" s="51">
        <v>64000</v>
      </c>
      <c r="G18" s="53">
        <v>51200</v>
      </c>
    </row>
    <row r="19" spans="1:7" ht="15" customHeight="1">
      <c r="A19" s="1"/>
      <c r="B19" s="52">
        <v>32239</v>
      </c>
      <c r="C19" s="51">
        <v>21000</v>
      </c>
      <c r="D19" s="50" t="s">
        <v>34</v>
      </c>
      <c r="E19" s="57" t="s">
        <v>63</v>
      </c>
      <c r="F19" s="51">
        <v>21000</v>
      </c>
      <c r="G19" s="53">
        <v>16800</v>
      </c>
    </row>
    <row r="20" spans="1:7" ht="15" customHeight="1">
      <c r="A20" s="6"/>
      <c r="B20" s="28">
        <v>3224</v>
      </c>
      <c r="C20" s="39">
        <v>15200</v>
      </c>
      <c r="D20" s="25" t="s">
        <v>8</v>
      </c>
      <c r="E20" s="26"/>
      <c r="F20" s="39">
        <v>15200</v>
      </c>
      <c r="G20" s="42">
        <v>12160</v>
      </c>
    </row>
    <row r="21" spans="1:7" ht="15" customHeight="1">
      <c r="A21" s="1"/>
      <c r="B21" s="7">
        <v>32241</v>
      </c>
      <c r="C21" s="40">
        <v>12200</v>
      </c>
      <c r="D21" s="1" t="s">
        <v>48</v>
      </c>
      <c r="E21" s="56" t="s">
        <v>78</v>
      </c>
      <c r="F21" s="40">
        <v>12200</v>
      </c>
      <c r="G21" s="43">
        <v>9760</v>
      </c>
    </row>
    <row r="22" spans="1:7" ht="15" customHeight="1">
      <c r="A22" s="1"/>
      <c r="B22" s="7">
        <v>32242</v>
      </c>
      <c r="C22" s="40">
        <v>2000</v>
      </c>
      <c r="D22" s="1" t="s">
        <v>54</v>
      </c>
      <c r="E22" s="56" t="s">
        <v>78</v>
      </c>
      <c r="F22" s="40">
        <v>2000</v>
      </c>
      <c r="G22" s="43">
        <v>1600</v>
      </c>
    </row>
    <row r="23" spans="1:7" ht="15" customHeight="1">
      <c r="A23" s="1"/>
      <c r="B23" s="7">
        <v>32244</v>
      </c>
      <c r="C23" s="40">
        <v>1000</v>
      </c>
      <c r="D23" s="1" t="s">
        <v>55</v>
      </c>
      <c r="E23" s="56" t="s">
        <v>78</v>
      </c>
      <c r="F23" s="40">
        <v>1000</v>
      </c>
      <c r="G23" s="43">
        <v>800</v>
      </c>
    </row>
    <row r="24" spans="1:7" ht="15" customHeight="1">
      <c r="A24" s="6"/>
      <c r="B24" s="28">
        <v>3225</v>
      </c>
      <c r="C24" s="39">
        <v>4000</v>
      </c>
      <c r="D24" s="25" t="s">
        <v>9</v>
      </c>
      <c r="E24" s="56" t="s">
        <v>78</v>
      </c>
      <c r="F24" s="39">
        <v>4000</v>
      </c>
      <c r="G24" s="42">
        <v>3200</v>
      </c>
    </row>
    <row r="25" spans="1:7" ht="15" customHeight="1">
      <c r="A25" s="1"/>
      <c r="B25" s="28">
        <v>3227</v>
      </c>
      <c r="C25" s="39">
        <v>2000</v>
      </c>
      <c r="D25" s="28" t="s">
        <v>47</v>
      </c>
      <c r="E25" s="56" t="s">
        <v>78</v>
      </c>
      <c r="F25" s="39">
        <v>2000</v>
      </c>
      <c r="G25" s="39">
        <v>1600</v>
      </c>
    </row>
    <row r="26" spans="1:8" ht="15" customHeight="1">
      <c r="A26" s="5" t="s">
        <v>66</v>
      </c>
      <c r="B26" s="60">
        <v>323</v>
      </c>
      <c r="C26" s="62">
        <v>107500</v>
      </c>
      <c r="D26" s="60" t="s">
        <v>10</v>
      </c>
      <c r="E26" s="63"/>
      <c r="F26" s="62">
        <v>107500</v>
      </c>
      <c r="G26" s="62">
        <v>86000</v>
      </c>
      <c r="H26" s="24"/>
    </row>
    <row r="27" spans="1:7" ht="15" customHeight="1">
      <c r="A27" s="5"/>
      <c r="B27" s="28">
        <v>3231</v>
      </c>
      <c r="C27" s="39">
        <v>57600</v>
      </c>
      <c r="D27" s="28" t="s">
        <v>18</v>
      </c>
      <c r="E27" s="26"/>
      <c r="F27" s="39">
        <v>57600</v>
      </c>
      <c r="G27" s="39">
        <v>46080</v>
      </c>
    </row>
    <row r="28" spans="1:7" ht="15" customHeight="1">
      <c r="A28" s="7"/>
      <c r="B28" s="1">
        <v>32311</v>
      </c>
      <c r="C28" s="40">
        <v>14000</v>
      </c>
      <c r="D28" s="1" t="s">
        <v>17</v>
      </c>
      <c r="E28" s="56" t="s">
        <v>78</v>
      </c>
      <c r="F28" s="40">
        <v>14000</v>
      </c>
      <c r="G28" s="40">
        <v>11200</v>
      </c>
    </row>
    <row r="29" spans="1:7" ht="15" customHeight="1">
      <c r="A29" s="1"/>
      <c r="B29" s="1">
        <v>32313</v>
      </c>
      <c r="C29" s="40">
        <v>600</v>
      </c>
      <c r="D29" s="1" t="s">
        <v>11</v>
      </c>
      <c r="E29" s="56" t="s">
        <v>78</v>
      </c>
      <c r="F29" s="40">
        <v>600</v>
      </c>
      <c r="G29" s="40">
        <v>480</v>
      </c>
    </row>
    <row r="30" spans="1:7" ht="15" customHeight="1">
      <c r="A30" s="1"/>
      <c r="B30" s="1">
        <v>32319</v>
      </c>
      <c r="C30" s="40">
        <v>300</v>
      </c>
      <c r="D30" s="1" t="s">
        <v>41</v>
      </c>
      <c r="E30" s="56" t="s">
        <v>78</v>
      </c>
      <c r="F30" s="40">
        <v>300</v>
      </c>
      <c r="G30" s="40">
        <v>240</v>
      </c>
    </row>
    <row r="31" spans="1:7" ht="15" customHeight="1">
      <c r="A31" s="1"/>
      <c r="B31" s="50">
        <v>323191</v>
      </c>
      <c r="C31" s="51">
        <v>42700</v>
      </c>
      <c r="D31" s="50" t="s">
        <v>24</v>
      </c>
      <c r="E31" s="57" t="s">
        <v>63</v>
      </c>
      <c r="F31" s="51">
        <v>42700</v>
      </c>
      <c r="G31" s="51">
        <v>34160</v>
      </c>
    </row>
    <row r="32" spans="1:7" ht="15" customHeight="1">
      <c r="A32" s="6"/>
      <c r="B32" s="25">
        <v>3232</v>
      </c>
      <c r="C32" s="39">
        <v>6300</v>
      </c>
      <c r="D32" s="25" t="s">
        <v>12</v>
      </c>
      <c r="E32" s="26"/>
      <c r="F32" s="39">
        <v>6300</v>
      </c>
      <c r="G32" s="39">
        <v>5040</v>
      </c>
    </row>
    <row r="33" spans="1:7" ht="15" customHeight="1">
      <c r="A33" s="6"/>
      <c r="B33" s="21">
        <v>32321</v>
      </c>
      <c r="C33" s="41">
        <v>3000</v>
      </c>
      <c r="D33" s="21" t="s">
        <v>39</v>
      </c>
      <c r="E33" s="56" t="s">
        <v>78</v>
      </c>
      <c r="F33" s="41">
        <v>3000</v>
      </c>
      <c r="G33" s="41">
        <v>2400</v>
      </c>
    </row>
    <row r="34" spans="1:7" ht="15" customHeight="1">
      <c r="A34" s="6"/>
      <c r="B34" s="21">
        <v>32322</v>
      </c>
      <c r="C34" s="41">
        <v>3300</v>
      </c>
      <c r="D34" s="21" t="s">
        <v>40</v>
      </c>
      <c r="E34" s="56" t="s">
        <v>78</v>
      </c>
      <c r="F34" s="41">
        <v>3300</v>
      </c>
      <c r="G34" s="41">
        <v>2640</v>
      </c>
    </row>
    <row r="35" spans="1:7" ht="14.25" customHeight="1">
      <c r="A35" s="5"/>
      <c r="B35" s="28">
        <v>3233</v>
      </c>
      <c r="C35" s="39">
        <v>2000</v>
      </c>
      <c r="D35" s="25" t="s">
        <v>13</v>
      </c>
      <c r="E35" s="56" t="s">
        <v>78</v>
      </c>
      <c r="F35" s="39">
        <v>2000</v>
      </c>
      <c r="G35" s="39">
        <v>1600</v>
      </c>
    </row>
    <row r="36" spans="1:7" ht="15.75" customHeight="1">
      <c r="A36" s="7"/>
      <c r="B36" s="28">
        <v>3234</v>
      </c>
      <c r="C36" s="39">
        <v>18000</v>
      </c>
      <c r="D36" s="25" t="s">
        <v>25</v>
      </c>
      <c r="E36" s="59"/>
      <c r="F36" s="39">
        <v>18000</v>
      </c>
      <c r="G36" s="39">
        <v>14400</v>
      </c>
    </row>
    <row r="37" spans="1:7" ht="14.25" customHeight="1">
      <c r="A37" s="7"/>
      <c r="B37" s="22">
        <v>32341</v>
      </c>
      <c r="C37" s="41">
        <v>3100</v>
      </c>
      <c r="D37" s="21" t="s">
        <v>26</v>
      </c>
      <c r="E37" s="56" t="s">
        <v>78</v>
      </c>
      <c r="F37" s="41">
        <v>3100</v>
      </c>
      <c r="G37" s="41">
        <v>2480</v>
      </c>
    </row>
    <row r="38" spans="1:7" ht="14.25" customHeight="1">
      <c r="A38" s="7"/>
      <c r="B38" s="22">
        <v>32342</v>
      </c>
      <c r="C38" s="41">
        <v>1500</v>
      </c>
      <c r="D38" s="21" t="s">
        <v>27</v>
      </c>
      <c r="E38" s="56" t="s">
        <v>78</v>
      </c>
      <c r="F38" s="41">
        <v>1500</v>
      </c>
      <c r="G38" s="41">
        <v>1200</v>
      </c>
    </row>
    <row r="39" spans="1:7" ht="14.25" customHeight="1">
      <c r="A39" s="7"/>
      <c r="B39" s="22">
        <v>32343</v>
      </c>
      <c r="C39" s="41">
        <v>2600</v>
      </c>
      <c r="D39" s="21" t="s">
        <v>28</v>
      </c>
      <c r="E39" s="56" t="s">
        <v>78</v>
      </c>
      <c r="F39" s="41">
        <v>2600</v>
      </c>
      <c r="G39" s="41">
        <v>2080</v>
      </c>
    </row>
    <row r="40" spans="1:7" ht="14.25" customHeight="1">
      <c r="A40" s="7"/>
      <c r="B40" s="22">
        <v>32344</v>
      </c>
      <c r="C40" s="41">
        <v>1200</v>
      </c>
      <c r="D40" s="21" t="s">
        <v>49</v>
      </c>
      <c r="E40" s="56" t="s">
        <v>78</v>
      </c>
      <c r="F40" s="41">
        <v>1200</v>
      </c>
      <c r="G40" s="41">
        <v>960</v>
      </c>
    </row>
    <row r="41" spans="1:7" ht="14.25" customHeight="1">
      <c r="A41" s="7"/>
      <c r="B41" s="22">
        <v>323490</v>
      </c>
      <c r="C41" s="41">
        <v>5000</v>
      </c>
      <c r="D41" s="21" t="s">
        <v>50</v>
      </c>
      <c r="E41" s="56" t="s">
        <v>78</v>
      </c>
      <c r="F41" s="41">
        <v>5000</v>
      </c>
      <c r="G41" s="41">
        <v>4000</v>
      </c>
    </row>
    <row r="42" spans="1:7" ht="14.25" customHeight="1">
      <c r="A42" s="7"/>
      <c r="B42" s="22">
        <v>323491</v>
      </c>
      <c r="C42" s="41">
        <v>4600</v>
      </c>
      <c r="D42" s="21" t="s">
        <v>51</v>
      </c>
      <c r="E42" s="56" t="s">
        <v>78</v>
      </c>
      <c r="F42" s="41">
        <v>4600</v>
      </c>
      <c r="G42" s="41">
        <v>3680</v>
      </c>
    </row>
    <row r="43" spans="1:7" ht="15" customHeight="1">
      <c r="A43" s="6"/>
      <c r="B43" s="25">
        <v>3236</v>
      </c>
      <c r="C43" s="39">
        <v>9000</v>
      </c>
      <c r="D43" s="25" t="s">
        <v>14</v>
      </c>
      <c r="E43" s="26"/>
      <c r="F43" s="39">
        <v>9000</v>
      </c>
      <c r="G43" s="39">
        <v>7200</v>
      </c>
    </row>
    <row r="44" spans="1:7" ht="15" customHeight="1">
      <c r="A44" s="6"/>
      <c r="B44" s="45">
        <v>32361</v>
      </c>
      <c r="C44" s="44">
        <v>6000</v>
      </c>
      <c r="D44" s="45" t="s">
        <v>37</v>
      </c>
      <c r="E44" s="58" t="s">
        <v>78</v>
      </c>
      <c r="F44" s="44">
        <v>6000</v>
      </c>
      <c r="G44" s="44">
        <v>4800</v>
      </c>
    </row>
    <row r="45" spans="1:7" ht="15" customHeight="1">
      <c r="A45" s="6"/>
      <c r="B45" s="21">
        <v>323610</v>
      </c>
      <c r="C45" s="41">
        <v>3000</v>
      </c>
      <c r="D45" s="21" t="s">
        <v>38</v>
      </c>
      <c r="E45" s="56" t="s">
        <v>78</v>
      </c>
      <c r="F45" s="41">
        <v>3000</v>
      </c>
      <c r="G45" s="41">
        <v>2400</v>
      </c>
    </row>
    <row r="46" spans="1:7" ht="14.25" customHeight="1">
      <c r="A46" s="6"/>
      <c r="B46" s="28">
        <v>3238</v>
      </c>
      <c r="C46" s="39">
        <v>6000</v>
      </c>
      <c r="D46" s="25" t="s">
        <v>15</v>
      </c>
      <c r="E46" s="26"/>
      <c r="F46" s="39">
        <v>6000</v>
      </c>
      <c r="G46" s="39">
        <v>4800</v>
      </c>
    </row>
    <row r="47" spans="1:7" ht="14.25" customHeight="1">
      <c r="A47" s="6"/>
      <c r="B47" s="22">
        <v>32389</v>
      </c>
      <c r="C47" s="41">
        <v>4000</v>
      </c>
      <c r="D47" s="21" t="s">
        <v>52</v>
      </c>
      <c r="E47" s="56" t="s">
        <v>78</v>
      </c>
      <c r="F47" s="41">
        <v>4000</v>
      </c>
      <c r="G47" s="41">
        <v>3200</v>
      </c>
    </row>
    <row r="48" spans="1:7" ht="14.25" customHeight="1">
      <c r="A48" s="6"/>
      <c r="B48" s="22">
        <v>32389</v>
      </c>
      <c r="C48" s="41">
        <v>2000</v>
      </c>
      <c r="D48" s="21" t="s">
        <v>42</v>
      </c>
      <c r="E48" s="56" t="s">
        <v>78</v>
      </c>
      <c r="F48" s="41">
        <v>2000</v>
      </c>
      <c r="G48" s="41">
        <v>1600</v>
      </c>
    </row>
    <row r="49" spans="1:7" ht="15" customHeight="1">
      <c r="A49" s="5"/>
      <c r="B49" s="28">
        <v>3239</v>
      </c>
      <c r="C49" s="39">
        <v>8600</v>
      </c>
      <c r="D49" s="28" t="s">
        <v>53</v>
      </c>
      <c r="E49" s="26"/>
      <c r="F49" s="39">
        <v>8600</v>
      </c>
      <c r="G49" s="39">
        <v>6880</v>
      </c>
    </row>
    <row r="50" spans="1:8" ht="15" customHeight="1">
      <c r="A50" s="5" t="s">
        <v>67</v>
      </c>
      <c r="B50" s="60">
        <v>329</v>
      </c>
      <c r="C50" s="61">
        <v>7000</v>
      </c>
      <c r="D50" s="64" t="s">
        <v>75</v>
      </c>
      <c r="E50" s="66" t="s">
        <v>74</v>
      </c>
      <c r="F50" s="61">
        <v>7000</v>
      </c>
      <c r="G50" s="61">
        <v>5600</v>
      </c>
      <c r="H50" s="24"/>
    </row>
    <row r="51" spans="1:8" ht="15" customHeight="1">
      <c r="A51" s="5"/>
      <c r="B51" s="46">
        <v>3292</v>
      </c>
      <c r="C51" s="47">
        <v>6000</v>
      </c>
      <c r="D51" s="48" t="s">
        <v>43</v>
      </c>
      <c r="E51" s="58" t="s">
        <v>78</v>
      </c>
      <c r="F51" s="47">
        <v>6000</v>
      </c>
      <c r="G51" s="47">
        <v>4800</v>
      </c>
      <c r="H51" s="24"/>
    </row>
    <row r="52" spans="1:8" ht="15" customHeight="1">
      <c r="A52" s="7"/>
      <c r="B52" s="28">
        <v>3294</v>
      </c>
      <c r="C52" s="39">
        <v>1000</v>
      </c>
      <c r="D52" s="25" t="s">
        <v>21</v>
      </c>
      <c r="E52" s="56" t="s">
        <v>78</v>
      </c>
      <c r="F52" s="39">
        <v>1000</v>
      </c>
      <c r="G52" s="39">
        <v>800</v>
      </c>
      <c r="H52" s="24"/>
    </row>
    <row r="53" spans="1:8" ht="15" customHeight="1">
      <c r="A53" s="5" t="s">
        <v>69</v>
      </c>
      <c r="B53" s="70">
        <v>34</v>
      </c>
      <c r="C53" s="71">
        <v>1600</v>
      </c>
      <c r="D53" s="72" t="s">
        <v>16</v>
      </c>
      <c r="E53" s="73"/>
      <c r="F53" s="71">
        <v>1600</v>
      </c>
      <c r="G53" s="71">
        <v>1280</v>
      </c>
      <c r="H53" s="24"/>
    </row>
    <row r="54" spans="1:8" ht="15" customHeight="1">
      <c r="A54" s="8" t="s">
        <v>72</v>
      </c>
      <c r="B54" s="22">
        <v>3431</v>
      </c>
      <c r="C54" s="41">
        <v>1600</v>
      </c>
      <c r="D54" s="21" t="s">
        <v>76</v>
      </c>
      <c r="E54" s="56" t="s">
        <v>78</v>
      </c>
      <c r="F54" s="41">
        <v>1600</v>
      </c>
      <c r="G54" s="41">
        <v>1280</v>
      </c>
      <c r="H54" s="24"/>
    </row>
    <row r="55" spans="1:8" ht="15" customHeight="1">
      <c r="A55" s="55" t="s">
        <v>70</v>
      </c>
      <c r="B55" s="74">
        <v>42</v>
      </c>
      <c r="C55" s="75">
        <v>5600</v>
      </c>
      <c r="D55" s="76" t="s">
        <v>35</v>
      </c>
      <c r="E55" s="77"/>
      <c r="F55" s="75">
        <v>5600</v>
      </c>
      <c r="G55" s="75">
        <v>4480</v>
      </c>
      <c r="H55" s="24"/>
    </row>
    <row r="56" spans="1:8" ht="15" customHeight="1">
      <c r="A56" s="8" t="s">
        <v>73</v>
      </c>
      <c r="B56" s="49">
        <v>4221</v>
      </c>
      <c r="C56" s="54">
        <v>5600</v>
      </c>
      <c r="D56" s="49" t="s">
        <v>29</v>
      </c>
      <c r="E56" s="58" t="s">
        <v>78</v>
      </c>
      <c r="F56" s="54">
        <v>5600</v>
      </c>
      <c r="G56" s="54">
        <v>4480</v>
      </c>
      <c r="H56" s="24"/>
    </row>
    <row r="57" spans="1:7" ht="18" customHeight="1">
      <c r="A57" s="27"/>
      <c r="B57" s="78" t="s">
        <v>71</v>
      </c>
      <c r="C57" s="79">
        <f>SUM(C8+C53+C55)</f>
        <v>283400</v>
      </c>
      <c r="D57" s="80" t="s">
        <v>60</v>
      </c>
      <c r="E57" s="81"/>
      <c r="F57" s="79">
        <f>SUM(F8+F53+F55)</f>
        <v>283400</v>
      </c>
      <c r="G57" s="82">
        <f>SUM(G8+G53+G55)</f>
        <v>226720</v>
      </c>
    </row>
    <row r="58" spans="1:7" ht="8.25" customHeight="1">
      <c r="A58" s="29"/>
      <c r="B58" s="30"/>
      <c r="C58" s="31"/>
      <c r="D58" s="31"/>
      <c r="E58" s="31"/>
      <c r="F58" s="32"/>
      <c r="G58" s="33"/>
    </row>
    <row r="59" ht="15">
      <c r="A59" t="s">
        <v>30</v>
      </c>
    </row>
    <row r="60" ht="15">
      <c r="A60" t="s">
        <v>45</v>
      </c>
    </row>
    <row r="61" spans="1:6" ht="15">
      <c r="A61" t="s">
        <v>64</v>
      </c>
      <c r="D61" s="29"/>
      <c r="F61" s="38"/>
    </row>
    <row r="62" ht="3.75" customHeight="1">
      <c r="D62" s="29"/>
    </row>
    <row r="63" spans="1:7" ht="15">
      <c r="A63" s="93" t="s">
        <v>44</v>
      </c>
      <c r="B63" s="93"/>
      <c r="C63" s="93"/>
      <c r="D63" s="84" t="s">
        <v>81</v>
      </c>
      <c r="E63" s="87"/>
      <c r="F63" s="94" t="s">
        <v>82</v>
      </c>
      <c r="G63" s="94"/>
    </row>
    <row r="64" spans="1:7" ht="13.5" customHeight="1">
      <c r="A64" s="94" t="s">
        <v>61</v>
      </c>
      <c r="B64" s="94"/>
      <c r="C64" s="94"/>
      <c r="D64" s="85"/>
      <c r="E64" s="89"/>
      <c r="F64" s="88"/>
      <c r="G64" s="86"/>
    </row>
    <row r="65" spans="1:7" ht="15">
      <c r="A65" t="s">
        <v>62</v>
      </c>
      <c r="D65" s="83" t="s">
        <v>79</v>
      </c>
      <c r="E65" s="90"/>
      <c r="F65" s="95" t="s">
        <v>80</v>
      </c>
      <c r="G65" s="95"/>
    </row>
    <row r="67" ht="15">
      <c r="F67" s="38"/>
    </row>
  </sheetData>
  <sheetProtection/>
  <mergeCells count="7">
    <mergeCell ref="A4:G4"/>
    <mergeCell ref="A3:G3"/>
    <mergeCell ref="A63:C63"/>
    <mergeCell ref="A64:C64"/>
    <mergeCell ref="F63:G63"/>
    <mergeCell ref="F65:G6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Ravnatelj</cp:lastModifiedBy>
  <cp:lastPrinted>2013-04-29T08:01:38Z</cp:lastPrinted>
  <dcterms:created xsi:type="dcterms:W3CDTF">2012-01-19T10:29:10Z</dcterms:created>
  <dcterms:modified xsi:type="dcterms:W3CDTF">2013-04-29T08:21:17Z</dcterms:modified>
  <cp:category/>
  <cp:version/>
  <cp:contentType/>
  <cp:contentStatus/>
</cp:coreProperties>
</file>